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1 Presupuesto Aprobado" sheetId="1" r:id="rId1"/>
  </sheets>
  <definedNames>
    <definedName name="_xlnm.Print_Area" localSheetId="0">'P1 Presupuesto Aprobado'!$A$1:$C$56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  <c r="B39" i="1"/>
  <c r="C35" i="1"/>
  <c r="C27" i="1"/>
  <c r="C17" i="1"/>
  <c r="C12" i="1"/>
  <c r="B12" i="1"/>
  <c r="B17" i="1" l="1"/>
  <c r="B27" i="1"/>
  <c r="B35" i="1"/>
  <c r="C47" i="1" l="1"/>
  <c r="B47" i="1"/>
</calcChain>
</file>

<file path=xl/sharedStrings.xml><?xml version="1.0" encoding="utf-8"?>
<sst xmlns="http://schemas.openxmlformats.org/spreadsheetml/2006/main" count="46" uniqueCount="46">
  <si>
    <t>2 - GASTOS</t>
  </si>
  <si>
    <t>Total general</t>
  </si>
  <si>
    <t>DETALLE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</si>
  <si>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</si>
  <si>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</si>
  <si>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</si>
  <si>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</si>
  <si>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</si>
  <si>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</si>
  <si>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Presupuesto Aprobado y Modificado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</si>
  <si>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</si>
  <si>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</si>
  <si>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</si>
  <si>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</si>
  <si>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</si>
  <si>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</si>
  <si>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</si>
  <si>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</si>
  <si>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</si>
  <si>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</si>
  <si>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</si>
  <si>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</si>
  <si>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</si>
  <si>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</si>
  <si>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</si>
  <si>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</si>
  <si>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</si>
  <si>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</si>
  <si>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</si>
  <si>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</si>
  <si>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</si>
  <si>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</si>
  <si>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</si>
  <si>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</si>
  <si>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</si>
  <si>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</si>
  <si>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</si>
  <si>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</si>
  <si>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</si>
  <si>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</si>
  <si>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</si>
  <si>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</si>
  <si>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</si>
  <si>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</si>
  <si>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</si>
  <si>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AL 31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</si>
</sst>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.000_);_(* \(#,##0.0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164" fontId="3" fillId="0" borderId="1" xfId="0" applyNumberFormat="1" applyFont="1" applyBorder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8" fillId="0" borderId="0" xfId="0" applyFont="1"/>
    <xf numFmtId="0" fontId="9" fillId="0" borderId="0" xfId="0" applyFont="1" applyAlignment="1">
      <alignment vertical="center" wrapText="1" readingOrder="1"/>
    </xf>
    <xf numFmtId="43" fontId="0" fillId="0" borderId="0" xfId="0" applyNumberFormat="1"/>
    <xf numFmtId="49" fontId="12" fillId="0" borderId="0" xfId="0" applyNumberFormat="1" applyFont="1" applyAlignment="1">
      <alignment horizontal="left" indent="4"/>
    </xf>
    <xf numFmtId="49" fontId="13" fillId="0" borderId="0" xfId="0" applyNumberFormat="1" applyFont="1" applyAlignment="1">
      <alignment horizontal="left" indent="5"/>
    </xf>
    <xf numFmtId="43" fontId="12" fillId="4" borderId="0" xfId="1" applyFont="1" applyFill="1" applyAlignment="1">
      <alignment horizontal="right"/>
    </xf>
    <xf numFmtId="43" fontId="13" fillId="4" borderId="0" xfId="1" applyFont="1" applyFill="1" applyAlignment="1">
      <alignment horizontal="right"/>
    </xf>
    <xf numFmtId="0" fontId="3" fillId="0" borderId="5" xfId="0" applyFont="1" applyBorder="1" applyAlignment="1">
      <alignment horizontal="left"/>
    </xf>
    <xf numFmtId="49" fontId="12" fillId="0" borderId="4" xfId="0" applyNumberFormat="1" applyFont="1" applyBorder="1" applyAlignment="1">
      <alignment horizontal="left" indent="4"/>
    </xf>
    <xf numFmtId="165" fontId="13" fillId="4" borderId="0" xfId="1" applyNumberFormat="1" applyFont="1" applyFill="1" applyAlignment="1">
      <alignment horizontal="right"/>
    </xf>
    <xf numFmtId="165" fontId="14" fillId="4" borderId="0" xfId="1" applyNumberFormat="1" applyFont="1" applyFill="1" applyAlignment="1">
      <alignment horizontal="right"/>
    </xf>
    <xf numFmtId="0" fontId="15" fillId="2" borderId="0" xfId="0" applyFont="1" applyFill="1" applyBorder="1" applyAlignment="1">
      <alignment vertical="center"/>
    </xf>
    <xf numFmtId="43" fontId="15" fillId="3" borderId="0" xfId="1" applyFont="1" applyFill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8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3879850</xdr:colOff>
      <xdr:row>0</xdr:row>
      <xdr:rowOff>0</xdr:rowOff>
    </xdr:from>
    <xdr:to>
      <xdr:col>0</xdr:col>
      <xdr:colOff>6028266</xdr:colOff>
      <xdr:row>5</xdr:row>
      <xdr:rowOff>22225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9850" y="0"/>
          <a:ext cx="2148416" cy="1133475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47</xdr:row>
      <xdr:rowOff>70908</xdr:rowOff>
    </xdr:from>
    <xdr:to>
      <xdr:col>0</xdr:col>
      <xdr:colOff>1785408</xdr:colOff>
      <xdr:row>52</xdr:row>
      <xdr:rowOff>0</xdr:rowOff>
    </xdr:to>
    <xdr:sp macro="" textlink="">
      <xdr:nvSpPr>
        <xdr:cNvPr id="4" name="Rectángulo 3"/>
        <xdr:cNvSpPr/>
      </xdr:nvSpPr>
      <xdr:spPr>
        <a:xfrm>
          <a:off x="28575" y="9300633"/>
          <a:ext cx="1756833" cy="12625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AUXILIAR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2883958</xdr:colOff>
      <xdr:row>47</xdr:row>
      <xdr:rowOff>56092</xdr:rowOff>
    </xdr:from>
    <xdr:to>
      <xdr:col>0</xdr:col>
      <xdr:colOff>5084233</xdr:colOff>
      <xdr:row>51</xdr:row>
      <xdr:rowOff>174625</xdr:rowOff>
    </xdr:to>
    <xdr:sp macro="" textlink="">
      <xdr:nvSpPr>
        <xdr:cNvPr id="5" name="Rectángulo 4"/>
        <xdr:cNvSpPr/>
      </xdr:nvSpPr>
      <xdr:spPr>
        <a:xfrm>
          <a:off x="2883958" y="11120967"/>
          <a:ext cx="2200275" cy="12615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5476874</xdr:colOff>
      <xdr:row>47</xdr:row>
      <xdr:rowOff>70911</xdr:rowOff>
    </xdr:from>
    <xdr:to>
      <xdr:col>2</xdr:col>
      <xdr:colOff>920885</xdr:colOff>
      <xdr:row>52</xdr:row>
      <xdr:rowOff>0</xdr:rowOff>
    </xdr:to>
    <xdr:sp macro="" textlink="">
      <xdr:nvSpPr>
        <xdr:cNvPr id="6" name="Rectángulo 5"/>
        <xdr:cNvSpPr/>
      </xdr:nvSpPr>
      <xdr:spPr>
        <a:xfrm>
          <a:off x="5476874" y="11135786"/>
          <a:ext cx="3587886" cy="126258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55"/>
  <sheetViews>
    <sheetView showGridLines="0" tabSelected="1" zoomScaleNormal="100" workbookViewId="0">
      <selection activeCell="A53" sqref="A53:B53"/>
    </sheetView>
  </sheetViews>
  <sheetFormatPr baseColWidth="10" defaultColWidth="11.42578125" defaultRowHeight="15" x14ac:dyDescent="0.25"/>
  <cols>
    <col min="1" max="1" width="98.85546875" customWidth="1"/>
    <col min="2" max="3" width="23.42578125" customWidth="1"/>
    <col min="4" max="4" width="15.85546875" bestFit="1" customWidth="1"/>
  </cols>
  <sheetData>
    <row r="4" spans="1:7" ht="21" customHeight="1" x14ac:dyDescent="0.25">
      <c r="A4" s="24"/>
      <c r="B4" s="25"/>
      <c r="C4" s="25"/>
      <c r="D4" s="2"/>
      <c r="E4" s="2"/>
      <c r="F4" s="2"/>
      <c r="G4" s="2"/>
    </row>
    <row r="5" spans="1:7" s="5" customFormat="1" ht="21" customHeight="1" x14ac:dyDescent="0.3">
      <c r="A5" s="35"/>
      <c r="B5" s="36"/>
      <c r="C5" s="36"/>
      <c r="D5" s="6"/>
      <c r="E5" s="6"/>
      <c r="F5" s="6"/>
      <c r="G5" s="6"/>
    </row>
    <row r="6" spans="1:7" ht="15.75" x14ac:dyDescent="0.25">
      <c r="A6" s="31" t="s">
        <v>9</v>
      </c>
      <c r="B6" s="32"/>
      <c r="C6" s="32"/>
      <c r="D6" s="3"/>
      <c r="E6" s="3"/>
      <c r="F6" s="3"/>
      <c r="G6" s="3"/>
    </row>
    <row r="7" spans="1:7" ht="15.75" customHeight="1" x14ac:dyDescent="0.25">
      <c r="A7" s="33" t="s">
        <v>45</v>
      </c>
      <c r="B7" s="34"/>
      <c r="C7" s="34"/>
      <c r="D7" s="4"/>
      <c r="E7" s="4"/>
      <c r="F7" s="4"/>
      <c r="G7" s="4"/>
    </row>
    <row r="8" spans="1:7" ht="15.75" customHeight="1" x14ac:dyDescent="0.25">
      <c r="A8" s="26" t="s">
        <v>3</v>
      </c>
      <c r="B8" s="27"/>
      <c r="C8" s="27"/>
      <c r="D8" s="4"/>
      <c r="E8" s="4"/>
      <c r="F8" s="4"/>
      <c r="G8" s="4"/>
    </row>
    <row r="9" spans="1:7" ht="15" customHeight="1" x14ac:dyDescent="0.25">
      <c r="A9" s="28" t="s">
        <v>2</v>
      </c>
      <c r="B9" s="29" t="s">
        <v>5</v>
      </c>
      <c r="C9" s="29" t="s">
        <v>4</v>
      </c>
    </row>
    <row r="10" spans="1:7" ht="14.25" customHeight="1" x14ac:dyDescent="0.25">
      <c r="A10" s="28"/>
      <c r="B10" s="30"/>
      <c r="C10" s="30"/>
    </row>
    <row r="11" spans="1:7" ht="18.75" customHeight="1" x14ac:dyDescent="0.25">
      <c r="A11" s="12" t="s">
        <v>0</v>
      </c>
      <c r="B11" s="1"/>
      <c r="C11" s="1"/>
    </row>
    <row r="12" spans="1:7" ht="18.75" customHeight="1" x14ac:dyDescent="0.25">
      <c r="A12" s="13" t="s">
        <v>10</v>
      </c>
      <c r="B12" s="10">
        <f>SUM(B13:B16)</f>
        <v>791874189</v>
      </c>
      <c r="C12" s="10">
        <f>SUM(C13:C16)</f>
        <v>983990720.63</v>
      </c>
    </row>
    <row r="13" spans="1:7" ht="18.75" customHeight="1" x14ac:dyDescent="0.25">
      <c r="A13" s="9" t="s">
        <v>11</v>
      </c>
      <c r="B13" s="11">
        <v>613603386</v>
      </c>
      <c r="C13" s="14">
        <v>724056711.61000001</v>
      </c>
    </row>
    <row r="14" spans="1:7" ht="18.75" customHeight="1" x14ac:dyDescent="0.25">
      <c r="A14" s="9" t="s">
        <v>12</v>
      </c>
      <c r="B14" s="11">
        <v>72909222</v>
      </c>
      <c r="C14" s="14">
        <v>155730884.02000001</v>
      </c>
    </row>
    <row r="15" spans="1:7" ht="18.75" customHeight="1" x14ac:dyDescent="0.25">
      <c r="A15" s="9" t="s">
        <v>13</v>
      </c>
      <c r="B15" s="11">
        <v>6127200</v>
      </c>
      <c r="C15" s="14">
        <v>6127200</v>
      </c>
    </row>
    <row r="16" spans="1:7" ht="18.75" customHeight="1" x14ac:dyDescent="0.25">
      <c r="A16" s="9" t="s">
        <v>14</v>
      </c>
      <c r="B16" s="11">
        <v>99234381</v>
      </c>
      <c r="C16" s="14">
        <v>98075925</v>
      </c>
    </row>
    <row r="17" spans="1:4" ht="18.75" customHeight="1" x14ac:dyDescent="0.25">
      <c r="A17" s="8" t="s">
        <v>15</v>
      </c>
      <c r="B17" s="10">
        <f>SUM(B18:B26)</f>
        <v>200848906</v>
      </c>
      <c r="C17" s="10">
        <f>SUM(C18:C26)</f>
        <v>184850384.84</v>
      </c>
    </row>
    <row r="18" spans="1:4" ht="18.75" customHeight="1" x14ac:dyDescent="0.25">
      <c r="A18" s="9" t="s">
        <v>16</v>
      </c>
      <c r="B18" s="11">
        <v>26040400</v>
      </c>
      <c r="C18" s="14">
        <v>26040400</v>
      </c>
      <c r="D18" s="7"/>
    </row>
    <row r="19" spans="1:4" ht="18.75" customHeight="1" x14ac:dyDescent="0.25">
      <c r="A19" s="9" t="s">
        <v>17</v>
      </c>
      <c r="B19" s="11">
        <v>11478264</v>
      </c>
      <c r="C19" s="14">
        <v>17469199.370000001</v>
      </c>
    </row>
    <row r="20" spans="1:4" ht="18.75" customHeight="1" x14ac:dyDescent="0.25">
      <c r="A20" s="9" t="s">
        <v>18</v>
      </c>
      <c r="B20" s="11">
        <v>11203507</v>
      </c>
      <c r="C20" s="14">
        <v>20486963</v>
      </c>
    </row>
    <row r="21" spans="1:4" ht="18.75" customHeight="1" x14ac:dyDescent="0.25">
      <c r="A21" s="9" t="s">
        <v>19</v>
      </c>
      <c r="B21" s="11">
        <v>2549940</v>
      </c>
      <c r="C21" s="14">
        <v>3501088.75</v>
      </c>
    </row>
    <row r="22" spans="1:4" ht="18.75" customHeight="1" x14ac:dyDescent="0.25">
      <c r="A22" s="9" t="s">
        <v>20</v>
      </c>
      <c r="B22" s="11">
        <v>22980000</v>
      </c>
      <c r="C22" s="14">
        <v>25459703.670000002</v>
      </c>
    </row>
    <row r="23" spans="1:4" ht="18.75" customHeight="1" x14ac:dyDescent="0.25">
      <c r="A23" s="9" t="s">
        <v>21</v>
      </c>
      <c r="B23" s="11">
        <v>11700000</v>
      </c>
      <c r="C23" s="14">
        <v>11374790</v>
      </c>
    </row>
    <row r="24" spans="1:4" ht="18.75" customHeight="1" x14ac:dyDescent="0.25">
      <c r="A24" s="9" t="s">
        <v>22</v>
      </c>
      <c r="B24" s="11">
        <v>13949842</v>
      </c>
      <c r="C24" s="14">
        <v>21891483.16</v>
      </c>
    </row>
    <row r="25" spans="1:4" ht="18.75" customHeight="1" x14ac:dyDescent="0.25">
      <c r="A25" s="9" t="s">
        <v>23</v>
      </c>
      <c r="B25" s="11">
        <v>91250295</v>
      </c>
      <c r="C25" s="14">
        <v>40768166.299999997</v>
      </c>
    </row>
    <row r="26" spans="1:4" ht="18.75" customHeight="1" x14ac:dyDescent="0.25">
      <c r="A26" s="9" t="s">
        <v>24</v>
      </c>
      <c r="B26" s="11">
        <v>9696658</v>
      </c>
      <c r="C26" s="14">
        <v>17858590.59</v>
      </c>
    </row>
    <row r="27" spans="1:4" ht="18.75" customHeight="1" x14ac:dyDescent="0.25">
      <c r="A27" s="8" t="s">
        <v>25</v>
      </c>
      <c r="B27" s="10">
        <f>SUM(B28:B34)</f>
        <v>292752680</v>
      </c>
      <c r="C27" s="10">
        <f>SUM(C28:C34)</f>
        <v>74902196.299999997</v>
      </c>
    </row>
    <row r="28" spans="1:4" ht="18.75" customHeight="1" x14ac:dyDescent="0.25">
      <c r="A28" s="9" t="s">
        <v>26</v>
      </c>
      <c r="B28" s="11">
        <v>59001773</v>
      </c>
      <c r="C28" s="15">
        <v>2741977.2</v>
      </c>
      <c r="D28" s="7"/>
    </row>
    <row r="29" spans="1:4" ht="18.75" customHeight="1" x14ac:dyDescent="0.25">
      <c r="A29" s="9" t="s">
        <v>27</v>
      </c>
      <c r="B29" s="11">
        <v>2234708</v>
      </c>
      <c r="C29" s="15">
        <v>232304.4</v>
      </c>
    </row>
    <row r="30" spans="1:4" ht="18.75" customHeight="1" x14ac:dyDescent="0.25">
      <c r="A30" s="9" t="s">
        <v>28</v>
      </c>
      <c r="B30" s="11">
        <v>105172146</v>
      </c>
      <c r="C30" s="15">
        <v>3708706.48</v>
      </c>
    </row>
    <row r="31" spans="1:4" ht="18.75" customHeight="1" x14ac:dyDescent="0.25">
      <c r="A31" s="9" t="s">
        <v>29</v>
      </c>
      <c r="B31" s="11">
        <v>4497039</v>
      </c>
      <c r="C31" s="15">
        <v>3331115.41</v>
      </c>
    </row>
    <row r="32" spans="1:4" ht="18.75" customHeight="1" x14ac:dyDescent="0.25">
      <c r="A32" s="9" t="s">
        <v>30</v>
      </c>
      <c r="B32" s="11">
        <v>2426754</v>
      </c>
      <c r="C32" s="15">
        <v>1886624.08</v>
      </c>
    </row>
    <row r="33" spans="1:4" ht="18.75" customHeight="1" x14ac:dyDescent="0.25">
      <c r="A33" s="9" t="s">
        <v>31</v>
      </c>
      <c r="B33" s="11">
        <v>47150023</v>
      </c>
      <c r="C33" s="15">
        <v>46477018</v>
      </c>
    </row>
    <row r="34" spans="1:4" ht="18.75" customHeight="1" x14ac:dyDescent="0.25">
      <c r="A34" s="9" t="s">
        <v>32</v>
      </c>
      <c r="B34" s="11">
        <v>72270237</v>
      </c>
      <c r="C34" s="15">
        <v>16524450.73</v>
      </c>
    </row>
    <row r="35" spans="1:4" ht="18.75" customHeight="1" x14ac:dyDescent="0.25">
      <c r="A35" s="8" t="s">
        <v>33</v>
      </c>
      <c r="B35" s="10">
        <f>SUM(B36:B38)</f>
        <v>1107663193</v>
      </c>
      <c r="C35" s="10">
        <f>SUM(C36:C38)</f>
        <v>1115255180</v>
      </c>
    </row>
    <row r="36" spans="1:4" ht="18.75" customHeight="1" x14ac:dyDescent="0.25">
      <c r="A36" s="9" t="s">
        <v>34</v>
      </c>
      <c r="B36" s="11">
        <v>165153514</v>
      </c>
      <c r="C36" s="14">
        <v>175454951</v>
      </c>
    </row>
    <row r="37" spans="1:4" ht="18.75" customHeight="1" x14ac:dyDescent="0.25">
      <c r="A37" s="9" t="s">
        <v>35</v>
      </c>
      <c r="B37" s="11">
        <v>923319911</v>
      </c>
      <c r="C37" s="14">
        <v>923319911</v>
      </c>
    </row>
    <row r="38" spans="1:4" ht="18.75" customHeight="1" x14ac:dyDescent="0.25">
      <c r="A38" s="9" t="s">
        <v>36</v>
      </c>
      <c r="B38" s="11">
        <v>19189768</v>
      </c>
      <c r="C38" s="14">
        <v>16480318</v>
      </c>
      <c r="D38" s="7"/>
    </row>
    <row r="39" spans="1:4" ht="18.75" customHeight="1" x14ac:dyDescent="0.25">
      <c r="A39" s="8" t="s">
        <v>37</v>
      </c>
      <c r="B39" s="10">
        <f>SUM(B40:B46)</f>
        <v>118967879</v>
      </c>
      <c r="C39" s="10">
        <f>SUM(C40:C46)</f>
        <v>89590281</v>
      </c>
    </row>
    <row r="40" spans="1:4" ht="18.75" customHeight="1" x14ac:dyDescent="0.25">
      <c r="A40" s="9" t="s">
        <v>38</v>
      </c>
      <c r="B40" s="11">
        <v>66999415</v>
      </c>
      <c r="C40" s="15">
        <v>33509088.449999999</v>
      </c>
    </row>
    <row r="41" spans="1:4" ht="18.75" customHeight="1" x14ac:dyDescent="0.25">
      <c r="A41" s="9" t="s">
        <v>39</v>
      </c>
      <c r="B41" s="11">
        <v>1064400</v>
      </c>
      <c r="C41" s="15">
        <v>3723388.21</v>
      </c>
    </row>
    <row r="42" spans="1:4" ht="18.75" customHeight="1" x14ac:dyDescent="0.25">
      <c r="A42" s="9" t="s">
        <v>40</v>
      </c>
      <c r="B42" s="11">
        <v>54433</v>
      </c>
      <c r="C42" s="15">
        <v>200543.22</v>
      </c>
    </row>
    <row r="43" spans="1:4" ht="18.75" customHeight="1" x14ac:dyDescent="0.25">
      <c r="A43" s="9" t="s">
        <v>41</v>
      </c>
      <c r="B43" s="11">
        <v>39324170</v>
      </c>
      <c r="C43" s="15">
        <v>37672841.399999999</v>
      </c>
    </row>
    <row r="44" spans="1:4" ht="18.75" customHeight="1" x14ac:dyDescent="0.25">
      <c r="A44" s="9" t="s">
        <v>42</v>
      </c>
      <c r="B44" s="11">
        <v>7485461</v>
      </c>
      <c r="C44" s="15">
        <v>7254217.7400000002</v>
      </c>
    </row>
    <row r="45" spans="1:4" ht="18.75" customHeight="1" x14ac:dyDescent="0.25">
      <c r="A45" s="9" t="s">
        <v>43</v>
      </c>
      <c r="B45" s="11">
        <v>1540000</v>
      </c>
      <c r="C45" s="15">
        <v>7230201.9800000004</v>
      </c>
    </row>
    <row r="46" spans="1:4" ht="18.75" customHeight="1" x14ac:dyDescent="0.25">
      <c r="A46" s="9" t="s">
        <v>44</v>
      </c>
      <c r="B46" s="11">
        <v>2500000</v>
      </c>
      <c r="C46" s="15">
        <v>0</v>
      </c>
    </row>
    <row r="47" spans="1:4" ht="21" customHeight="1" x14ac:dyDescent="0.25">
      <c r="A47" s="16" t="s">
        <v>1</v>
      </c>
      <c r="B47" s="17">
        <f>B12+B17+B27+B35+B39</f>
        <v>2512106847</v>
      </c>
      <c r="C47" s="17">
        <f>C12+C17+C27+C35+C39</f>
        <v>2448588762.77</v>
      </c>
    </row>
    <row r="48" spans="1:4" ht="26.25" customHeight="1" x14ac:dyDescent="0.25"/>
    <row r="49" spans="1:2" ht="33.75" customHeight="1" x14ac:dyDescent="0.25"/>
    <row r="53" spans="1:2" ht="26.25" customHeight="1" x14ac:dyDescent="0.25">
      <c r="A53" s="18" t="s">
        <v>6</v>
      </c>
      <c r="B53" s="19"/>
    </row>
    <row r="54" spans="1:2" ht="30.75" customHeight="1" x14ac:dyDescent="0.25">
      <c r="A54" s="20" t="s">
        <v>7</v>
      </c>
      <c r="B54" s="21"/>
    </row>
    <row r="55" spans="1:2" ht="51.75" customHeight="1" x14ac:dyDescent="0.25">
      <c r="A55" s="22" t="s">
        <v>8</v>
      </c>
      <c r="B55" s="23"/>
    </row>
  </sheetData>
  <mergeCells count="11">
    <mergeCell ref="A53:B53"/>
    <mergeCell ref="A54:B54"/>
    <mergeCell ref="A55:B55"/>
    <mergeCell ref="A4:C4"/>
    <mergeCell ref="A8:C8"/>
    <mergeCell ref="A9:A10"/>
    <mergeCell ref="B9:B10"/>
    <mergeCell ref="C9:C10"/>
    <mergeCell ref="A6:C6"/>
    <mergeCell ref="A7:C7"/>
    <mergeCell ref="A5:C5"/>
  </mergeCells>
  <printOptions horizontalCentered="1"/>
  <pageMargins left="0.19685039370078741" right="0.19685039370078741" top="0.39370078740157483" bottom="0.19685039370078741" header="0" footer="0"/>
  <pageSetup scale="7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2023-11-08T18:13:58Z</cp:lastPrinted>
  <dcterms:created xsi:type="dcterms:W3CDTF">2021-07-29T18:58:50Z</dcterms:created>
  <dcterms:modified xsi:type="dcterms:W3CDTF">2023-11-08T18:40:16Z</dcterms:modified>
</cp:coreProperties>
</file>